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14D66DFA-203B-4397-8468-D6DB90FC140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<sst xmlns="http://schemas.openxmlformats.org/spreadsheetml/2006/main" count="3181" uniqueCount="1580">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</sst>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6" sqref="A6:C6"/>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495</v>
      </c>
      <c r="B10" s="177"/>
      <c r="C10" s="162" t="str">
        <f>VLOOKUP(A10,lista,2,0)</f>
        <v>GERENCIA SMART PRODUCTS</v>
      </c>
      <c r="D10" s="162"/>
      <c r="E10" s="162"/>
      <c r="F10" s="162"/>
      <c r="G10" s="162" t="str">
        <f>VLOOKUP(A10,lista,3,0)</f>
        <v>Gerente 3</v>
      </c>
      <c r="H10" s="162"/>
      <c r="I10" s="169" t="str">
        <f>VLOOKUP(A10,lista,4,0)</f>
        <v>Gestor/a de proyectos de datos de la administración pública.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Estadística, Estadística Aplicada, Matemáticas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3.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MmNuNIpcTNZWQPh+e7crI9qeb4/BC0nmln7cslNhXtw66BlNsTakhQNqTrOoTqwdUmSeqaiShA2vxQ6aA6vg==" saltValue="2dzU9gj6hkx4x+3X6667f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2026-06-22T14:52:04Z</dcterms:modified>
</cp:coreProperties>
</file>